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<sst xmlns="http://schemas.openxmlformats.org/spreadsheetml/2006/main" count="47" uniqueCount="45">
  <si>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</si>
  <si>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</si>
  <si>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</si>
  <si>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</si>
  <si>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</si>
  <si>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</si>
  <si>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</si>
  <si>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</si>
  <si>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</si>
  <si>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</si>
  <si>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</si>
  <si>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</si>
  <si>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</si>
  <si>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</si>
  <si>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</si>
  <si>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</si>
  <si>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</si>
  <si>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</si>
  <si>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</si>
  <si>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</si>
  <si>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</si>
  <si>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</si>
  <si>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</si>
  <si>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</si>
  <si>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</si>
  <si>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</si>
  <si>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</si>
  <si>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</si>
  <si>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</si>
  <si>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</si>
  <si>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</si>
  <si>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</si>
  <si>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</si>
  <si>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</si>
  <si>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</si>
  <si>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</si>
  <si>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</si>
  <si>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</si>
  <si>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</si>
  <si>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</si>
  <si>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</si>
  <si>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</si>
  <si>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</si>
  <si>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</si>
  <si>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30 травня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</si>
</sst>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">
      <selection activeCell="A21" sqref="A21:E33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23282</v>
      </c>
      <c r="D6" s="11">
        <f>D7+D8</f>
        <v>29164.4</v>
      </c>
      <c r="E6" s="12">
        <f>D6/C6*100</f>
        <v>125.265870629671</v>
      </c>
    </row>
    <row r="7" spans="1:5" s="33" customFormat="1" ht="25.5" customHeight="1">
      <c r="A7" s="13">
        <v>11010000</v>
      </c>
      <c r="B7" s="14" t="s">
        <v>13</v>
      </c>
      <c r="C7" s="15">
        <v>23280</v>
      </c>
      <c r="D7" s="15">
        <v>29150.4</v>
      </c>
      <c r="E7" s="16">
        <f>D7/C7*100</f>
        <v>125.21649484536084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1</v>
      </c>
      <c r="D9" s="11">
        <f>D10+D12+D11</f>
        <v>168.6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4" t="s">
        <v>42</v>
      </c>
      <c r="B11" s="45" t="s">
        <v>43</v>
      </c>
      <c r="C11" s="46">
        <v>0</v>
      </c>
      <c r="D11" s="46">
        <v>44</v>
      </c>
      <c r="E11" s="46"/>
    </row>
    <row r="12" spans="1:5" s="33" customFormat="1" ht="37.5" customHeight="1" thickBot="1">
      <c r="A12" s="47" t="s">
        <v>35</v>
      </c>
      <c r="B12" s="48" t="s">
        <v>36</v>
      </c>
      <c r="C12" s="38">
        <v>0</v>
      </c>
      <c r="D12" s="38">
        <v>112.3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1.3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1.3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23283</v>
      </c>
      <c r="D15" s="37">
        <f>D6+D9+D13</f>
        <v>29334.3</v>
      </c>
      <c r="E15" s="21">
        <f>D15/C15*100</f>
        <v>125.99020744749387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90731.79999999999</v>
      </c>
      <c r="D16" s="11">
        <f>D17+D18</f>
        <v>84056</v>
      </c>
      <c r="E16" s="11">
        <f>D16/C16*100</f>
        <v>92.64227095682</v>
      </c>
    </row>
    <row r="17" spans="1:5" s="33" customFormat="1" ht="24.75" customHeight="1">
      <c r="A17" s="22">
        <v>41020000</v>
      </c>
      <c r="B17" s="23" t="s">
        <v>2</v>
      </c>
      <c r="C17" s="24">
        <v>1758.9</v>
      </c>
      <c r="D17" s="24">
        <v>1595.6</v>
      </c>
      <c r="E17" s="24">
        <f>D17/C17*100</f>
        <v>90.71578827676387</v>
      </c>
    </row>
    <row r="18" spans="1:5" s="33" customFormat="1" ht="25.5" customHeight="1" thickBot="1">
      <c r="A18" s="25">
        <v>41030000</v>
      </c>
      <c r="B18" s="26" t="s">
        <v>3</v>
      </c>
      <c r="C18" s="27">
        <v>88972.9</v>
      </c>
      <c r="D18" s="27">
        <v>82460.4</v>
      </c>
      <c r="E18" s="27">
        <f>D18/C18*100</f>
        <v>92.68035547902788</v>
      </c>
    </row>
    <row r="19" spans="1:5" s="33" customFormat="1" ht="29.25" customHeight="1" thickBot="1">
      <c r="A19" s="28"/>
      <c r="B19" s="29" t="s">
        <v>12</v>
      </c>
      <c r="C19" s="30">
        <f>C16+C15</f>
        <v>114014.79999999999</v>
      </c>
      <c r="D19" s="30">
        <f>D16+D15</f>
        <v>113390.3</v>
      </c>
      <c r="E19" s="21">
        <f>D19/C19*100</f>
        <v>99.45226409203018</v>
      </c>
    </row>
    <row r="20" spans="1:5" s="49" customFormat="1" ht="36" customHeight="1" thickBot="1">
      <c r="A20" s="40"/>
      <c r="B20" s="41" t="s">
        <v>34</v>
      </c>
      <c r="C20" s="42"/>
      <c r="D20" s="42">
        <v>0</v>
      </c>
      <c r="E20" s="43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2">
        <v>1152.984</v>
      </c>
      <c r="D22" s="53">
        <v>672.946</v>
      </c>
      <c r="E22" s="54">
        <f t="shared" si="0"/>
        <v>58.36559744107465</v>
      </c>
    </row>
    <row r="23" spans="1:5" s="34" customFormat="1" ht="30" customHeight="1">
      <c r="A23" s="50">
        <v>70000</v>
      </c>
      <c r="B23" s="51" t="s">
        <v>16</v>
      </c>
      <c r="C23" s="52">
        <v>37788.888</v>
      </c>
      <c r="D23" s="53">
        <v>32916</v>
      </c>
      <c r="E23" s="54">
        <f t="shared" si="0"/>
        <v>87.10497117565355</v>
      </c>
    </row>
    <row r="24" spans="1:5" s="34" customFormat="1" ht="19.5" customHeight="1">
      <c r="A24" s="50">
        <v>80000</v>
      </c>
      <c r="B24" s="51" t="s">
        <v>17</v>
      </c>
      <c r="C24" s="52">
        <v>21709.056</v>
      </c>
      <c r="D24" s="53">
        <v>20060</v>
      </c>
      <c r="E24" s="54">
        <f t="shared" si="0"/>
        <v>92.40383368120658</v>
      </c>
    </row>
    <row r="25" spans="1:5" s="34" customFormat="1" ht="25.5" customHeight="1">
      <c r="A25" s="50">
        <v>90000</v>
      </c>
      <c r="B25" s="51" t="s">
        <v>25</v>
      </c>
      <c r="C25" s="52">
        <v>52396.197</v>
      </c>
      <c r="D25" s="53">
        <v>47286.991</v>
      </c>
      <c r="E25" s="54">
        <f t="shared" si="0"/>
        <v>90.24889917106007</v>
      </c>
    </row>
    <row r="26" spans="1:5" s="34" customFormat="1" ht="21" customHeight="1">
      <c r="A26" s="50" t="s">
        <v>32</v>
      </c>
      <c r="B26" s="51" t="s">
        <v>33</v>
      </c>
      <c r="C26" s="52">
        <v>25</v>
      </c>
      <c r="D26" s="53">
        <v>19.362</v>
      </c>
      <c r="E26" s="54">
        <f t="shared" si="0"/>
        <v>77.448</v>
      </c>
    </row>
    <row r="27" spans="1:5" s="34" customFormat="1" ht="21" customHeight="1">
      <c r="A27" s="50">
        <v>110000</v>
      </c>
      <c r="B27" s="51" t="s">
        <v>18</v>
      </c>
      <c r="C27" s="52">
        <v>2669.358</v>
      </c>
      <c r="D27" s="53">
        <v>2617.894</v>
      </c>
      <c r="E27" s="54">
        <f t="shared" si="0"/>
        <v>98.07204578778867</v>
      </c>
    </row>
    <row r="28" spans="1:5" s="34" customFormat="1" ht="24" customHeight="1">
      <c r="A28" s="50">
        <v>120000</v>
      </c>
      <c r="B28" s="51" t="s">
        <v>19</v>
      </c>
      <c r="C28" s="52">
        <v>145</v>
      </c>
      <c r="D28" s="53">
        <v>90</v>
      </c>
      <c r="E28" s="54">
        <f t="shared" si="0"/>
        <v>62.06896551724138</v>
      </c>
    </row>
    <row r="29" spans="1:5" s="34" customFormat="1" ht="25.5" customHeight="1">
      <c r="A29" s="50">
        <v>130000</v>
      </c>
      <c r="B29" s="51" t="s">
        <v>20</v>
      </c>
      <c r="C29" s="52">
        <v>358.92</v>
      </c>
      <c r="D29" s="53">
        <v>297.832</v>
      </c>
      <c r="E29" s="54">
        <f t="shared" si="0"/>
        <v>82.98005126490582</v>
      </c>
    </row>
    <row r="30" spans="1:5" s="34" customFormat="1" ht="24" customHeight="1">
      <c r="A30" s="50">
        <v>180000</v>
      </c>
      <c r="B30" s="51" t="s">
        <v>21</v>
      </c>
      <c r="C30" s="52"/>
      <c r="D30" s="53">
        <v>0</v>
      </c>
      <c r="E30" s="54">
        <f t="shared" si="0"/>
      </c>
    </row>
    <row r="31" spans="1:5" s="34" customFormat="1" ht="25.5" customHeight="1">
      <c r="A31" s="50">
        <v>210000</v>
      </c>
      <c r="B31" s="51" t="s">
        <v>23</v>
      </c>
      <c r="C31" s="55">
        <v>280.295</v>
      </c>
      <c r="D31" s="53">
        <v>82.282</v>
      </c>
      <c r="E31" s="54">
        <f t="shared" si="0"/>
        <v>29.35550045487789</v>
      </c>
    </row>
    <row r="32" spans="1:5" s="34" customFormat="1" ht="29.25" customHeight="1" thickBot="1">
      <c r="A32" s="56">
        <v>250000</v>
      </c>
      <c r="B32" s="57" t="s">
        <v>22</v>
      </c>
      <c r="C32" s="58">
        <v>7739.71</v>
      </c>
      <c r="D32" s="53">
        <v>7345.633</v>
      </c>
      <c r="E32" s="59">
        <f t="shared" si="0"/>
        <v>94.90837511999803</v>
      </c>
    </row>
    <row r="33" spans="1:5" s="35" customFormat="1" ht="23.25" customHeight="1" thickBot="1">
      <c r="A33" s="60"/>
      <c r="B33" s="61" t="s">
        <v>24</v>
      </c>
      <c r="C33" s="62">
        <f>SUM(C22:C32)</f>
        <v>124265.40800000001</v>
      </c>
      <c r="D33" s="63">
        <f>SUM(D22:D32)</f>
        <v>111388.94</v>
      </c>
      <c r="E33" s="43">
        <f t="shared" si="0"/>
        <v>89.6379304528578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2016-05-16T08:21:03Z</cp:lastPrinted>
  <dcterms:created xsi:type="dcterms:W3CDTF">2015-04-06T06:03:14Z</dcterms:created>
  <dcterms:modified xsi:type="dcterms:W3CDTF">2016-05-31T09:36:11Z</dcterms:modified>
  <cp:category/>
  <cp:version/>
  <cp:contentType/>
  <cp:contentStatus/>
</cp:coreProperties>
</file>